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3610" windowHeight="10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<sst xmlns="http://schemas.openxmlformats.org/spreadsheetml/2006/main" count="53" uniqueCount="53">
  <si>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(основного персонала),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января  2014 года</t>
    </r>
  </si>
  <si>
    <t>№ п/п</t>
  </si>
  <si>
    <t>Наименование муниципальных районов    
 (городских округов)</t>
  </si>
  <si>
    <r>
      <t xml:space="preserve">Средняя заработная плата, </t>
    </r>
    <r>
      <rPr>
        <sz val="9"/>
        <color indexed="10"/>
        <rFont val="Calibri"/>
        <family val="2"/>
      </rPr>
      <t>установленная соглашением</t>
    </r>
    <r>
      <rPr>
        <sz val="9"/>
        <rFont val="Calibri"/>
        <family val="2"/>
      </rPr>
      <t xml:space="preserve"> о реализации мероприятий по повышению заработной платы работникам культуры за 2013 год</t>
    </r>
  </si>
  <si>
    <t>Фактический размер средней заработной платы работников учреждений культуры (основного персонала с внешними совместителями), 
на 01.01.2014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</si>
  <si>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</si>
  <si>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</si>
  <si>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</si>
  <si>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</si>
  <si>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</si>
  <si>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</si>
  <si>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</si>
  <si>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</si>
  <si>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</si>
  <si>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</si>
  <si>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</si>
  <si>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</si>
  <si>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</si>
  <si>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</si>
  <si>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</si>
  <si>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</si>
  <si>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</si>
  <si>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</si>
  <si>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</si>
  <si>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</si>
  <si>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</si>
  <si>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</si>
  <si>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</si>
  <si>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</si>
  <si>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</si>
  <si>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</si>
  <si>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</si>
  <si>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</si>
  <si>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</si>
  <si>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</si>
  <si>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</si>
  <si>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</si>
  <si>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</si>
  <si>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</si>
  <si>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</si>
  <si>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</si>
  <si>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</si>
  <si>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</si>
  <si>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</si>
  <si>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</si>
  <si>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</si>
  <si>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</si>
  <si>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</si>
  <si>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>Город Котельнич</t>
  </si>
  <si>
    <t>Город Слободской</t>
  </si>
  <si>
    <t>Город Киров</t>
  </si>
  <si>
    <t>Захарова Ирина Александровна</t>
  </si>
  <si>
    <t>64-69-28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</si>
</sst>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10"/>
      <name val="Calibri"/>
      <family val="2"/>
    </font>
    <font>
      <sz val="12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" xfId="17" applyFont="1" applyFill="1" applyBorder="1" applyAlignment="1">
      <alignment horizontal="center" vertical="top" wrapText="1"/>
      <protection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2" borderId="1" xfId="17" applyFont="1" applyFill="1" applyBorder="1" applyAlignment="1">
      <alignment horizontal="center" vertical="top"/>
      <protection/>
    </xf>
    <xf numFmtId="0" fontId="7" fillId="2" borderId="1" xfId="17" applyFont="1" applyFill="1" applyBorder="1" applyAlignment="1">
      <alignment vertical="top" wrapText="1"/>
      <protection/>
    </xf>
    <xf numFmtId="0" fontId="7" fillId="2" borderId="1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/>
    </xf>
    <xf numFmtId="0" fontId="7" fillId="0" borderId="1" xfId="17" applyFont="1" applyFill="1" applyBorder="1" applyAlignment="1">
      <alignment horizontal="center" vertical="top"/>
      <protection/>
    </xf>
    <xf numFmtId="0" fontId="7" fillId="0" borderId="1" xfId="17" applyFont="1" applyFill="1" applyBorder="1" applyAlignment="1">
      <alignment vertical="top" wrapText="1"/>
      <protection/>
    </xf>
    <xf numFmtId="0" fontId="7" fillId="0" borderId="1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17" applyFont="1" applyFill="1" applyBorder="1" applyAlignment="1">
      <alignment vertical="top" wrapText="1"/>
      <protection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7" fillId="0" borderId="0" xfId="17" applyFont="1" applyFill="1" applyBorder="1" applyAlignment="1">
      <alignment horizontal="left" vertical="top" wrapText="1"/>
      <protection/>
    </xf>
    <xf numFmtId="0" fontId="8" fillId="0" borderId="0" xfId="17" applyFont="1" applyFill="1" applyBorder="1" applyAlignment="1">
      <alignment horizontal="left" vertical="top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625" style="1" customWidth="1"/>
    <col min="4" max="4" width="26.625" style="2" customWidth="1"/>
    <col min="5" max="5" width="14.75390625" style="1" customWidth="1"/>
    <col min="6" max="16384" width="9.125" style="1" customWidth="1"/>
  </cols>
  <sheetData>
    <row r="1" spans="1:5" ht="66" customHeight="1">
      <c r="A1" s="26" t="s">
        <v>0</v>
      </c>
      <c r="B1" s="26"/>
      <c r="C1" s="26"/>
      <c r="D1" s="26"/>
      <c r="E1" s="26"/>
    </row>
    <row r="2" ht="9.75" customHeight="1"/>
    <row r="3" spans="1:6" s="6" customFormat="1" ht="76.5" customHeight="1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5" t="s">
        <v>6</v>
      </c>
    </row>
    <row r="4" spans="1:6" ht="19.5" customHeight="1">
      <c r="A4" s="7">
        <v>1</v>
      </c>
      <c r="B4" s="8" t="s">
        <v>7</v>
      </c>
      <c r="C4" s="9">
        <v>10711</v>
      </c>
      <c r="D4" s="10">
        <v>10702.02523240372</v>
      </c>
      <c r="E4" s="11">
        <f aca="true" t="shared" si="0" ref="E4:E47">D4-C4</f>
        <v>-8.974767596280799</v>
      </c>
      <c r="F4" s="12">
        <f>ROUND((E4/C4*100),2)</f>
        <v>-0.08</v>
      </c>
    </row>
    <row r="5" spans="1:6" ht="19.5" customHeight="1">
      <c r="A5" s="13">
        <v>2</v>
      </c>
      <c r="B5" s="14" t="s">
        <v>8</v>
      </c>
      <c r="C5" s="15">
        <v>10862</v>
      </c>
      <c r="D5" s="16">
        <v>10948.995983935742</v>
      </c>
      <c r="E5" s="17">
        <f t="shared" si="0"/>
        <v>86.9959839357416</v>
      </c>
      <c r="F5" s="18">
        <f aca="true" t="shared" si="1" ref="F5:F47">ROUND((E5/C5*100),2)</f>
        <v>0.8</v>
      </c>
    </row>
    <row r="6" spans="1:6" ht="19.5" customHeight="1">
      <c r="A6" s="13">
        <v>3</v>
      </c>
      <c r="B6" s="14" t="s">
        <v>9</v>
      </c>
      <c r="C6" s="15">
        <v>11297</v>
      </c>
      <c r="D6" s="16">
        <v>11409.367396593672</v>
      </c>
      <c r="E6" s="17">
        <f t="shared" si="0"/>
        <v>112.36739659367231</v>
      </c>
      <c r="F6" s="18">
        <f t="shared" si="1"/>
        <v>0.99</v>
      </c>
    </row>
    <row r="7" spans="1:6" ht="19.5" customHeight="1">
      <c r="A7" s="13">
        <v>4</v>
      </c>
      <c r="B7" s="14" t="s">
        <v>10</v>
      </c>
      <c r="C7" s="15">
        <v>8798</v>
      </c>
      <c r="D7" s="16">
        <v>8801.666666666668</v>
      </c>
      <c r="E7" s="17">
        <f t="shared" si="0"/>
        <v>3.6666666666678793</v>
      </c>
      <c r="F7" s="18">
        <f t="shared" si="1"/>
        <v>0.04</v>
      </c>
    </row>
    <row r="8" spans="1:6" ht="19.5" customHeight="1">
      <c r="A8" s="13">
        <v>5</v>
      </c>
      <c r="B8" s="14" t="s">
        <v>11</v>
      </c>
      <c r="C8" s="15">
        <v>11007</v>
      </c>
      <c r="D8" s="16">
        <v>11428.614457831329</v>
      </c>
      <c r="E8" s="17">
        <f t="shared" si="0"/>
        <v>421.61445783132876</v>
      </c>
      <c r="F8" s="18">
        <f t="shared" si="1"/>
        <v>3.83</v>
      </c>
    </row>
    <row r="9" spans="1:6" ht="19.5" customHeight="1">
      <c r="A9" s="13">
        <v>6</v>
      </c>
      <c r="B9" s="14" t="s">
        <v>12</v>
      </c>
      <c r="C9" s="15">
        <v>9683</v>
      </c>
      <c r="D9" s="16">
        <v>9973.039215686274</v>
      </c>
      <c r="E9" s="17">
        <f t="shared" si="0"/>
        <v>290.0392156862745</v>
      </c>
      <c r="F9" s="18">
        <f t="shared" si="1"/>
        <v>3</v>
      </c>
    </row>
    <row r="10" spans="1:6" ht="19.5" customHeight="1">
      <c r="A10" s="13">
        <v>7</v>
      </c>
      <c r="B10" s="14" t="s">
        <v>13</v>
      </c>
      <c r="C10" s="15">
        <v>9920</v>
      </c>
      <c r="D10" s="16">
        <v>10380.77777777778</v>
      </c>
      <c r="E10" s="17">
        <f t="shared" si="0"/>
        <v>460.7777777777792</v>
      </c>
      <c r="F10" s="18">
        <f t="shared" si="1"/>
        <v>4.64</v>
      </c>
    </row>
    <row r="11" spans="1:6" ht="19.5" customHeight="1">
      <c r="A11" s="13">
        <v>8</v>
      </c>
      <c r="B11" s="14" t="s">
        <v>14</v>
      </c>
      <c r="C11" s="15">
        <v>9263</v>
      </c>
      <c r="D11" s="16">
        <v>9281.77083333333</v>
      </c>
      <c r="E11" s="17">
        <f t="shared" si="0"/>
        <v>18.7708333333303</v>
      </c>
      <c r="F11" s="18">
        <f t="shared" si="1"/>
        <v>0.2</v>
      </c>
    </row>
    <row r="12" spans="1:6" ht="19.5" customHeight="1">
      <c r="A12" s="13">
        <v>9</v>
      </c>
      <c r="B12" s="14" t="s">
        <v>15</v>
      </c>
      <c r="C12" s="15">
        <v>10187</v>
      </c>
      <c r="D12" s="16">
        <v>10421.722846441948</v>
      </c>
      <c r="E12" s="17">
        <f t="shared" si="0"/>
        <v>234.7228464419477</v>
      </c>
      <c r="F12" s="18">
        <f t="shared" si="1"/>
        <v>2.3</v>
      </c>
    </row>
    <row r="13" spans="1:6" ht="19.5" customHeight="1">
      <c r="A13" s="13">
        <v>10</v>
      </c>
      <c r="B13" s="14" t="s">
        <v>16</v>
      </c>
      <c r="C13" s="15">
        <v>8868</v>
      </c>
      <c r="D13" s="16">
        <v>9034.583333333334</v>
      </c>
      <c r="E13" s="17">
        <f t="shared" si="0"/>
        <v>166.58333333333394</v>
      </c>
      <c r="F13" s="18">
        <f t="shared" si="1"/>
        <v>1.88</v>
      </c>
    </row>
    <row r="14" spans="1:6" ht="19.5" customHeight="1">
      <c r="A14" s="13">
        <v>11</v>
      </c>
      <c r="B14" s="14" t="s">
        <v>17</v>
      </c>
      <c r="C14" s="15">
        <v>9718</v>
      </c>
      <c r="D14" s="16">
        <v>9845.463367297429</v>
      </c>
      <c r="E14" s="17">
        <f t="shared" si="0"/>
        <v>127.4633672974287</v>
      </c>
      <c r="F14" s="18">
        <f t="shared" si="1"/>
        <v>1.31</v>
      </c>
    </row>
    <row r="15" spans="1:6" ht="19.5" customHeight="1">
      <c r="A15" s="7">
        <v>12</v>
      </c>
      <c r="B15" s="8" t="s">
        <v>18</v>
      </c>
      <c r="C15" s="9">
        <v>12343</v>
      </c>
      <c r="D15" s="10">
        <v>11886.913063691305</v>
      </c>
      <c r="E15" s="11">
        <f t="shared" si="0"/>
        <v>-456.08693630869493</v>
      </c>
      <c r="F15" s="12">
        <f t="shared" si="1"/>
        <v>-3.7</v>
      </c>
    </row>
    <row r="16" spans="1:6" ht="19.5" customHeight="1">
      <c r="A16" s="7">
        <v>13</v>
      </c>
      <c r="B16" s="8" t="s">
        <v>19</v>
      </c>
      <c r="C16" s="9">
        <v>8081</v>
      </c>
      <c r="D16" s="10">
        <v>8011.559959349594</v>
      </c>
      <c r="E16" s="11">
        <f t="shared" si="0"/>
        <v>-69.44004065040644</v>
      </c>
      <c r="F16" s="12">
        <f t="shared" si="1"/>
        <v>-0.86</v>
      </c>
    </row>
    <row r="17" spans="1:6" ht="19.5" customHeight="1">
      <c r="A17" s="13">
        <v>14</v>
      </c>
      <c r="B17" s="14" t="s">
        <v>20</v>
      </c>
      <c r="C17" s="15">
        <v>9828</v>
      </c>
      <c r="D17" s="16">
        <v>10432.738095238095</v>
      </c>
      <c r="E17" s="17">
        <f t="shared" si="0"/>
        <v>604.7380952380954</v>
      </c>
      <c r="F17" s="18">
        <f t="shared" si="1"/>
        <v>6.15</v>
      </c>
    </row>
    <row r="18" spans="1:6" ht="19.5" customHeight="1">
      <c r="A18" s="13">
        <v>15</v>
      </c>
      <c r="B18" s="14" t="s">
        <v>21</v>
      </c>
      <c r="C18" s="15">
        <v>8597</v>
      </c>
      <c r="D18" s="16">
        <v>8724.786324786326</v>
      </c>
      <c r="E18" s="17">
        <f t="shared" si="0"/>
        <v>127.78632478632608</v>
      </c>
      <c r="F18" s="18">
        <f t="shared" si="1"/>
        <v>1.49</v>
      </c>
    </row>
    <row r="19" spans="1:6" ht="19.5" customHeight="1">
      <c r="A19" s="7">
        <v>16</v>
      </c>
      <c r="B19" s="8" t="s">
        <v>22</v>
      </c>
      <c r="C19" s="9">
        <v>9868</v>
      </c>
      <c r="D19" s="10">
        <v>9842.62419416003</v>
      </c>
      <c r="E19" s="11">
        <f t="shared" si="0"/>
        <v>-25.37580583997078</v>
      </c>
      <c r="F19" s="12">
        <f t="shared" si="1"/>
        <v>-0.26</v>
      </c>
    </row>
    <row r="20" spans="1:6" ht="19.5" customHeight="1">
      <c r="A20" s="13">
        <v>17</v>
      </c>
      <c r="B20" s="14" t="s">
        <v>23</v>
      </c>
      <c r="C20" s="15">
        <v>8525</v>
      </c>
      <c r="D20" s="16">
        <v>8982.246376811596</v>
      </c>
      <c r="E20" s="17">
        <f t="shared" si="0"/>
        <v>457.24637681159584</v>
      </c>
      <c r="F20" s="18">
        <f t="shared" si="1"/>
        <v>5.36</v>
      </c>
    </row>
    <row r="21" spans="1:6" ht="19.5" customHeight="1">
      <c r="A21" s="13">
        <v>18</v>
      </c>
      <c r="B21" s="14" t="s">
        <v>24</v>
      </c>
      <c r="C21" s="15">
        <v>9264</v>
      </c>
      <c r="D21" s="16">
        <v>9278.243327126007</v>
      </c>
      <c r="E21" s="17">
        <f t="shared" si="0"/>
        <v>14.243327126006989</v>
      </c>
      <c r="F21" s="18">
        <f t="shared" si="1"/>
        <v>0.15</v>
      </c>
    </row>
    <row r="22" spans="1:6" ht="19.5" customHeight="1">
      <c r="A22" s="13">
        <v>19</v>
      </c>
      <c r="B22" s="14" t="s">
        <v>25</v>
      </c>
      <c r="C22" s="15">
        <v>10984</v>
      </c>
      <c r="D22" s="16">
        <v>11379.897528631705</v>
      </c>
      <c r="E22" s="17">
        <f t="shared" si="0"/>
        <v>395.8975286317054</v>
      </c>
      <c r="F22" s="18">
        <f t="shared" si="1"/>
        <v>3.6</v>
      </c>
    </row>
    <row r="23" spans="1:6" ht="19.5" customHeight="1">
      <c r="A23" s="13">
        <v>20</v>
      </c>
      <c r="B23" s="14" t="s">
        <v>26</v>
      </c>
      <c r="C23" s="15">
        <v>8204</v>
      </c>
      <c r="D23" s="16">
        <v>8697.540983606556</v>
      </c>
      <c r="E23" s="17">
        <f t="shared" si="0"/>
        <v>493.5409836065555</v>
      </c>
      <c r="F23" s="18">
        <f t="shared" si="1"/>
        <v>6.02</v>
      </c>
    </row>
    <row r="24" spans="1:6" ht="19.5" customHeight="1">
      <c r="A24" s="13">
        <v>21</v>
      </c>
      <c r="B24" s="14" t="s">
        <v>27</v>
      </c>
      <c r="C24" s="15">
        <v>9749</v>
      </c>
      <c r="D24" s="16">
        <v>10202.345679012344</v>
      </c>
      <c r="E24" s="17">
        <f t="shared" si="0"/>
        <v>453.3456790123437</v>
      </c>
      <c r="F24" s="18">
        <f t="shared" si="1"/>
        <v>4.65</v>
      </c>
    </row>
    <row r="25" spans="1:6" ht="19.5" customHeight="1">
      <c r="A25" s="13">
        <v>22</v>
      </c>
      <c r="B25" s="14" t="s">
        <v>28</v>
      </c>
      <c r="C25" s="15">
        <v>8923</v>
      </c>
      <c r="D25" s="16">
        <v>9130.738213399505</v>
      </c>
      <c r="E25" s="17">
        <f t="shared" si="0"/>
        <v>207.73821339950518</v>
      </c>
      <c r="F25" s="18">
        <f t="shared" si="1"/>
        <v>2.33</v>
      </c>
    </row>
    <row r="26" spans="1:6" ht="19.5" customHeight="1">
      <c r="A26" s="13">
        <v>23</v>
      </c>
      <c r="B26" s="14" t="s">
        <v>29</v>
      </c>
      <c r="C26" s="15">
        <v>8978</v>
      </c>
      <c r="D26" s="16">
        <v>9121.287128712873</v>
      </c>
      <c r="E26" s="17">
        <f t="shared" si="0"/>
        <v>143.2871287128728</v>
      </c>
      <c r="F26" s="18">
        <f t="shared" si="1"/>
        <v>1.6</v>
      </c>
    </row>
    <row r="27" spans="1:6" ht="19.5" customHeight="1">
      <c r="A27" s="13">
        <v>24</v>
      </c>
      <c r="B27" s="14" t="s">
        <v>30</v>
      </c>
      <c r="C27" s="15">
        <v>10114</v>
      </c>
      <c r="D27" s="16">
        <v>10652.694610778442</v>
      </c>
      <c r="E27" s="17">
        <f t="shared" si="0"/>
        <v>538.6946107784424</v>
      </c>
      <c r="F27" s="18">
        <f t="shared" si="1"/>
        <v>5.33</v>
      </c>
    </row>
    <row r="28" spans="1:6" ht="19.5" customHeight="1">
      <c r="A28" s="13">
        <v>25</v>
      </c>
      <c r="B28" s="14" t="s">
        <v>31</v>
      </c>
      <c r="C28" s="15">
        <v>10259</v>
      </c>
      <c r="D28" s="16">
        <v>10548.369264787176</v>
      </c>
      <c r="E28" s="17">
        <f t="shared" si="0"/>
        <v>289.3692647871758</v>
      </c>
      <c r="F28" s="18">
        <f t="shared" si="1"/>
        <v>2.82</v>
      </c>
    </row>
    <row r="29" spans="1:6" ht="19.5" customHeight="1">
      <c r="A29" s="13">
        <v>26</v>
      </c>
      <c r="B29" s="14" t="s">
        <v>32</v>
      </c>
      <c r="C29" s="15">
        <v>11500</v>
      </c>
      <c r="D29" s="16">
        <v>11856.92271218587</v>
      </c>
      <c r="E29" s="17">
        <f t="shared" si="0"/>
        <v>356.9227121858694</v>
      </c>
      <c r="F29" s="18">
        <f t="shared" si="1"/>
        <v>3.1</v>
      </c>
    </row>
    <row r="30" spans="1:6" ht="19.5" customHeight="1">
      <c r="A30" s="13">
        <v>27</v>
      </c>
      <c r="B30" s="14" t="s">
        <v>33</v>
      </c>
      <c r="C30" s="15">
        <v>9354</v>
      </c>
      <c r="D30" s="16">
        <v>10340.151515151514</v>
      </c>
      <c r="E30" s="17">
        <f t="shared" si="0"/>
        <v>986.1515151515141</v>
      </c>
      <c r="F30" s="18">
        <f t="shared" si="1"/>
        <v>10.54</v>
      </c>
    </row>
    <row r="31" spans="1:6" ht="19.5" customHeight="1">
      <c r="A31" s="13">
        <v>28</v>
      </c>
      <c r="B31" s="14" t="s">
        <v>34</v>
      </c>
      <c r="C31" s="15">
        <v>7917</v>
      </c>
      <c r="D31" s="16">
        <v>8646.768707482992</v>
      </c>
      <c r="E31" s="17">
        <f t="shared" si="0"/>
        <v>729.7687074829919</v>
      </c>
      <c r="F31" s="18">
        <f t="shared" si="1"/>
        <v>9.22</v>
      </c>
    </row>
    <row r="32" spans="1:6" ht="19.5" customHeight="1">
      <c r="A32" s="13">
        <v>29</v>
      </c>
      <c r="B32" s="14" t="s">
        <v>35</v>
      </c>
      <c r="C32" s="15">
        <v>9534</v>
      </c>
      <c r="D32" s="16">
        <v>11319.788797061525</v>
      </c>
      <c r="E32" s="17">
        <f t="shared" si="0"/>
        <v>1785.7887970615247</v>
      </c>
      <c r="F32" s="18">
        <f t="shared" si="1"/>
        <v>18.73</v>
      </c>
    </row>
    <row r="33" spans="1:6" ht="19.5" customHeight="1">
      <c r="A33" s="13">
        <v>30</v>
      </c>
      <c r="B33" s="14" t="s">
        <v>36</v>
      </c>
      <c r="C33" s="15">
        <v>10354</v>
      </c>
      <c r="D33" s="16">
        <v>11145.017182130583</v>
      </c>
      <c r="E33" s="17">
        <f t="shared" si="0"/>
        <v>791.017182130583</v>
      </c>
      <c r="F33" s="18">
        <f t="shared" si="1"/>
        <v>7.64</v>
      </c>
    </row>
    <row r="34" spans="1:6" ht="19.5" customHeight="1">
      <c r="A34" s="13">
        <v>31</v>
      </c>
      <c r="B34" s="14" t="s">
        <v>37</v>
      </c>
      <c r="C34" s="15">
        <v>8598</v>
      </c>
      <c r="D34" s="16">
        <v>8600.82084225553</v>
      </c>
      <c r="E34" s="17">
        <f t="shared" si="0"/>
        <v>2.820842255530806</v>
      </c>
      <c r="F34" s="18">
        <f t="shared" si="1"/>
        <v>0.03</v>
      </c>
    </row>
    <row r="35" spans="1:6" ht="19.5" customHeight="1">
      <c r="A35" s="13">
        <v>32</v>
      </c>
      <c r="B35" s="14" t="s">
        <v>38</v>
      </c>
      <c r="C35" s="15">
        <v>9353</v>
      </c>
      <c r="D35" s="16">
        <v>9942.307692307691</v>
      </c>
      <c r="E35" s="17">
        <f t="shared" si="0"/>
        <v>589.3076923076915</v>
      </c>
      <c r="F35" s="18">
        <f t="shared" si="1"/>
        <v>6.3</v>
      </c>
    </row>
    <row r="36" spans="1:6" ht="19.5" customHeight="1">
      <c r="A36" s="13">
        <v>33</v>
      </c>
      <c r="B36" s="14" t="s">
        <v>39</v>
      </c>
      <c r="C36" s="15">
        <v>8694</v>
      </c>
      <c r="D36" s="16">
        <v>9119.017094017094</v>
      </c>
      <c r="E36" s="17">
        <f t="shared" si="0"/>
        <v>425.01709401709377</v>
      </c>
      <c r="F36" s="18">
        <f t="shared" si="1"/>
        <v>4.89</v>
      </c>
    </row>
    <row r="37" spans="1:6" ht="19.5" customHeight="1">
      <c r="A37" s="13">
        <v>34</v>
      </c>
      <c r="B37" s="14" t="s">
        <v>40</v>
      </c>
      <c r="C37" s="15">
        <v>9859</v>
      </c>
      <c r="D37" s="16">
        <v>9946.726786907147</v>
      </c>
      <c r="E37" s="17">
        <f t="shared" si="0"/>
        <v>87.72678690714747</v>
      </c>
      <c r="F37" s="18">
        <f t="shared" si="1"/>
        <v>0.89</v>
      </c>
    </row>
    <row r="38" spans="1:6" ht="19.5" customHeight="1">
      <c r="A38" s="13">
        <v>35</v>
      </c>
      <c r="B38" s="14" t="s">
        <v>41</v>
      </c>
      <c r="C38" s="15">
        <v>7986</v>
      </c>
      <c r="D38" s="16">
        <v>8823.018790849675</v>
      </c>
      <c r="E38" s="17">
        <f t="shared" si="0"/>
        <v>837.0187908496755</v>
      </c>
      <c r="F38" s="18">
        <f t="shared" si="1"/>
        <v>10.48</v>
      </c>
    </row>
    <row r="39" spans="1:6" ht="19.5" customHeight="1">
      <c r="A39" s="7">
        <v>36</v>
      </c>
      <c r="B39" s="8" t="s">
        <v>42</v>
      </c>
      <c r="C39" s="9">
        <v>10510</v>
      </c>
      <c r="D39" s="10">
        <v>10441.815476190475</v>
      </c>
      <c r="E39" s="11">
        <f t="shared" si="0"/>
        <v>-68.18452380952476</v>
      </c>
      <c r="F39" s="12">
        <f t="shared" si="1"/>
        <v>-0.65</v>
      </c>
    </row>
    <row r="40" spans="1:6" ht="19.5" customHeight="1">
      <c r="A40" s="13">
        <v>37</v>
      </c>
      <c r="B40" s="14" t="s">
        <v>43</v>
      </c>
      <c r="C40" s="15">
        <v>9240</v>
      </c>
      <c r="D40" s="16">
        <v>9316.41604010025</v>
      </c>
      <c r="E40" s="17">
        <f t="shared" si="0"/>
        <v>76.41604010025003</v>
      </c>
      <c r="F40" s="18">
        <f t="shared" si="1"/>
        <v>0.83</v>
      </c>
    </row>
    <row r="41" spans="1:6" ht="19.5" customHeight="1">
      <c r="A41" s="13">
        <v>38</v>
      </c>
      <c r="B41" s="14" t="s">
        <v>44</v>
      </c>
      <c r="C41" s="15">
        <v>9205</v>
      </c>
      <c r="D41" s="16">
        <v>10621.338383838383</v>
      </c>
      <c r="E41" s="17">
        <f t="shared" si="0"/>
        <v>1416.3383838383834</v>
      </c>
      <c r="F41" s="18">
        <f t="shared" si="1"/>
        <v>15.39</v>
      </c>
    </row>
    <row r="42" spans="1:6" ht="19.5" customHeight="1">
      <c r="A42" s="13">
        <v>39</v>
      </c>
      <c r="B42" s="14" t="s">
        <v>45</v>
      </c>
      <c r="C42" s="15">
        <v>8490</v>
      </c>
      <c r="D42" s="16">
        <v>9216.944444444443</v>
      </c>
      <c r="E42" s="17">
        <f t="shared" si="0"/>
        <v>726.9444444444434</v>
      </c>
      <c r="F42" s="18">
        <f t="shared" si="1"/>
        <v>8.56</v>
      </c>
    </row>
    <row r="43" spans="1:6" ht="19.5" customHeight="1">
      <c r="A43" s="13">
        <v>40</v>
      </c>
      <c r="B43" s="14" t="s">
        <v>46</v>
      </c>
      <c r="C43" s="15">
        <v>10145</v>
      </c>
      <c r="D43" s="16">
        <v>11216.725559481743</v>
      </c>
      <c r="E43" s="17">
        <f t="shared" si="0"/>
        <v>1071.7255594817434</v>
      </c>
      <c r="F43" s="18">
        <f t="shared" si="1"/>
        <v>10.56</v>
      </c>
    </row>
    <row r="44" spans="1:6" ht="19.5" customHeight="1">
      <c r="A44" s="13">
        <v>41</v>
      </c>
      <c r="B44" s="14" t="s">
        <v>47</v>
      </c>
      <c r="C44" s="15">
        <v>9718</v>
      </c>
      <c r="D44" s="16">
        <v>10970.775462962962</v>
      </c>
      <c r="E44" s="17">
        <f t="shared" si="0"/>
        <v>1252.7754629629617</v>
      </c>
      <c r="F44" s="18">
        <f t="shared" si="1"/>
        <v>12.89</v>
      </c>
    </row>
    <row r="45" spans="1:6" ht="19.5" customHeight="1">
      <c r="A45" s="13">
        <v>42</v>
      </c>
      <c r="B45" s="14" t="s">
        <v>48</v>
      </c>
      <c r="C45" s="15">
        <v>9887</v>
      </c>
      <c r="D45" s="16">
        <v>9930.704898446835</v>
      </c>
      <c r="E45" s="17">
        <f t="shared" si="0"/>
        <v>43.704898446834704</v>
      </c>
      <c r="F45" s="18">
        <f t="shared" si="1"/>
        <v>0.44</v>
      </c>
    </row>
    <row r="46" spans="1:6" ht="19.5" customHeight="1">
      <c r="A46" s="13">
        <v>43</v>
      </c>
      <c r="B46" s="14" t="s">
        <v>49</v>
      </c>
      <c r="C46" s="15">
        <v>11761</v>
      </c>
      <c r="D46" s="16">
        <v>12310.786435786435</v>
      </c>
      <c r="E46" s="17">
        <f t="shared" si="0"/>
        <v>549.7864357864346</v>
      </c>
      <c r="F46" s="18">
        <f t="shared" si="1"/>
        <v>4.67</v>
      </c>
    </row>
    <row r="47" spans="1:6" ht="19.5" customHeight="1">
      <c r="A47" s="13">
        <v>44</v>
      </c>
      <c r="B47" s="14" t="s">
        <v>50</v>
      </c>
      <c r="C47" s="19">
        <v>9419</v>
      </c>
      <c r="D47" s="16">
        <v>10096.208362863217</v>
      </c>
      <c r="E47" s="17">
        <f t="shared" si="0"/>
        <v>677.2083628632172</v>
      </c>
      <c r="F47" s="18">
        <f t="shared" si="1"/>
        <v>7.19</v>
      </c>
    </row>
    <row r="48" ht="12" customHeight="1">
      <c r="B48" s="20"/>
    </row>
    <row r="49" spans="2:4" s="21" customFormat="1" ht="16.5" customHeight="1">
      <c r="B49" s="27" t="s">
        <v>51</v>
      </c>
      <c r="C49" s="27"/>
      <c r="D49" s="22"/>
    </row>
    <row r="50" spans="2:4" s="21" customFormat="1" ht="14.25" customHeight="1">
      <c r="B50" s="23" t="s">
        <v>52</v>
      </c>
      <c r="D50" s="22"/>
    </row>
    <row r="51" spans="1:4" s="25" customFormat="1" ht="16.5" customHeight="1">
      <c r="A51" s="24"/>
      <c r="B51" s="28"/>
      <c r="C51" s="28"/>
      <c r="D51" s="28"/>
    </row>
    <row r="52" ht="15" hidden="1"/>
  </sheetData>
  <mergeCells count="3">
    <mergeCell ref="A1:E1"/>
    <mergeCell ref="B49:C49"/>
    <mergeCell ref="B51:D51"/>
  </mergeCells>
  <printOptions/>
  <pageMargins left="0.7874015748031497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ДККО</cp:lastModifiedBy>
  <cp:lastPrinted>2014-01-24T05:56:56Z</cp:lastPrinted>
  <dcterms:created xsi:type="dcterms:W3CDTF">2014-01-23T11:14:43Z</dcterms:created>
  <dcterms:modified xsi:type="dcterms:W3CDTF">2014-01-24T06:13:35Z</dcterms:modified>
  <cp:category/>
  <cp:version/>
  <cp:contentType/>
  <cp:contentStatus/>
</cp:coreProperties>
</file>